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mme\Desktop\Video 61\"/>
    </mc:Choice>
  </mc:AlternateContent>
  <bookViews>
    <workbookView xWindow="0" yWindow="0" windowWidth="20490" windowHeight="7755"/>
  </bookViews>
  <sheets>
    <sheet name="tbl_Personal" sheetId="1" r:id="rId1"/>
    <sheet name="tbl_Personal (2)" sheetId="2" r:id="rId2"/>
    <sheet name="tbl_Personal (3)" sheetId="3" r:id="rId3"/>
  </sheets>
  <definedNames>
    <definedName name="tbl_Vereinsmitglieder" localSheetId="1">'tbl_Personal (2)'!$B$2:$G$24</definedName>
    <definedName name="tbl_Vereinsmitglieder" localSheetId="2">'tbl_Personal (3)'!$B$2:$G$24</definedName>
    <definedName name="tbl_Vereinsmitglieder">tbl_Personal!$B$2:$G$24</definedName>
  </definedNames>
  <calcPr calcId="152511"/>
</workbook>
</file>

<file path=xl/calcChain.xml><?xml version="1.0" encoding="utf-8"?>
<calcChain xmlns="http://schemas.openxmlformats.org/spreadsheetml/2006/main">
  <c r="K24" i="3" l="1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4" i="2" l="1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3" i="1"/>
</calcChain>
</file>

<file path=xl/sharedStrings.xml><?xml version="1.0" encoding="utf-8"?>
<sst xmlns="http://schemas.openxmlformats.org/spreadsheetml/2006/main" count="433" uniqueCount="97">
  <si>
    <t>Anrede</t>
  </si>
  <si>
    <t>Nachname</t>
  </si>
  <si>
    <t>Vorname</t>
  </si>
  <si>
    <t>Straße</t>
  </si>
  <si>
    <t>PLZ</t>
  </si>
  <si>
    <t>Ort</t>
  </si>
  <si>
    <t>Frau</t>
  </si>
  <si>
    <t>72160</t>
  </si>
  <si>
    <t>Horb</t>
  </si>
  <si>
    <t>Herr</t>
  </si>
  <si>
    <t>72280</t>
  </si>
  <si>
    <t>Dornstetten</t>
  </si>
  <si>
    <t>Stolp</t>
  </si>
  <si>
    <t>Claus</t>
  </si>
  <si>
    <t>Cäsarpark 34</t>
  </si>
  <si>
    <t>72285</t>
  </si>
  <si>
    <t>Pfalzgrafenweiler</t>
  </si>
  <si>
    <t>Steinweger</t>
  </si>
  <si>
    <t>Claudia</t>
  </si>
  <si>
    <t>Samuelstr. 80</t>
  </si>
  <si>
    <t>Schorsch</t>
  </si>
  <si>
    <t>Klaudia</t>
  </si>
  <si>
    <t>Schulstr. 34</t>
  </si>
  <si>
    <t>72250</t>
  </si>
  <si>
    <t>Freudenstadt</t>
  </si>
  <si>
    <t>Schmitz</t>
  </si>
  <si>
    <t>Cornelia</t>
  </si>
  <si>
    <t>Schulstr. 89</t>
  </si>
  <si>
    <t>Schäfer</t>
  </si>
  <si>
    <t>Detlev</t>
  </si>
  <si>
    <t>Scholzstr. 1</t>
  </si>
  <si>
    <t>Pfaff</t>
  </si>
  <si>
    <t>Dieter</t>
  </si>
  <si>
    <t>Paulinenweg 59</t>
  </si>
  <si>
    <t>Pawlowsky</t>
  </si>
  <si>
    <t>Karlstr. 34</t>
  </si>
  <si>
    <t>72275</t>
  </si>
  <si>
    <t>Alpirsbach</t>
  </si>
  <si>
    <t>Neubauer</t>
  </si>
  <si>
    <t>Gaby</t>
  </si>
  <si>
    <t>Nordweg 73</t>
  </si>
  <si>
    <t>Mönks</t>
  </si>
  <si>
    <t>Ingeborg</t>
  </si>
  <si>
    <t>Bahnhofstr. 845</t>
  </si>
  <si>
    <t>72297</t>
  </si>
  <si>
    <t>Besenfeld</t>
  </si>
  <si>
    <t>Maier-Schwendlein</t>
  </si>
  <si>
    <t>Jochen</t>
  </si>
  <si>
    <t>Stuttgarter Str. 31</t>
  </si>
  <si>
    <t>Mahnke</t>
  </si>
  <si>
    <t>Helmut</t>
  </si>
  <si>
    <t>Ringstr. 30</t>
  </si>
  <si>
    <t>Lang</t>
  </si>
  <si>
    <t>Rudolf</t>
  </si>
  <si>
    <t>Lange Str. 1067</t>
  </si>
  <si>
    <t>72270</t>
  </si>
  <si>
    <t>Baiersbronn</t>
  </si>
  <si>
    <t>Krebs</t>
  </si>
  <si>
    <t>Michael</t>
  </si>
  <si>
    <t>Benzinger Berg 34</t>
  </si>
  <si>
    <t>Koch</t>
  </si>
  <si>
    <t>Norbert</t>
  </si>
  <si>
    <t>Behringer Allee 1</t>
  </si>
  <si>
    <t>Karcher</t>
  </si>
  <si>
    <t>Schwarzwaldstr. 22</t>
  </si>
  <si>
    <t>Horrich</t>
  </si>
  <si>
    <t>Werner</t>
  </si>
  <si>
    <t>Sulzer Str. 36</t>
  </si>
  <si>
    <t>Martina</t>
  </si>
  <si>
    <t>Schmidt</t>
  </si>
  <si>
    <t>Hans</t>
  </si>
  <si>
    <t>Hässlergasse 4</t>
  </si>
  <si>
    <t>Fritz</t>
  </si>
  <si>
    <t>Loßburger Weg 23</t>
  </si>
  <si>
    <t>Becker</t>
  </si>
  <si>
    <t>Turnhallestr. 54</t>
  </si>
  <si>
    <t>Frei</t>
  </si>
  <si>
    <t>Susanne</t>
  </si>
  <si>
    <t>Schulstr. 11</t>
  </si>
  <si>
    <t>Breustedt</t>
  </si>
  <si>
    <t>Ute</t>
  </si>
  <si>
    <t>Christophstr. 33</t>
  </si>
  <si>
    <t>72178</t>
  </si>
  <si>
    <t>Tumlingen</t>
  </si>
  <si>
    <t>Rose</t>
  </si>
  <si>
    <t>Hannelore</t>
  </si>
  <si>
    <t>Ulanenstr. 13</t>
  </si>
  <si>
    <t>72175</t>
  </si>
  <si>
    <t>Dornhan</t>
  </si>
  <si>
    <t>Michaela</t>
  </si>
  <si>
    <t>Eintrittsdatum</t>
  </si>
  <si>
    <t>Umsatz</t>
  </si>
  <si>
    <t>PerNr</t>
  </si>
  <si>
    <t>Prämie</t>
  </si>
  <si>
    <t>Prämiensatz</t>
  </si>
  <si>
    <t>Geburtstag</t>
  </si>
  <si>
    <t>Über 30.000 €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</si>
</sst>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workbookViewId="0"/>
  </sheetViews>
  <sheetFormatPr baseColWidth="10" defaultColWidth="9.140625" defaultRowHeight="15" x14ac:dyDescent="0.25"/>
  <cols>
    <col min="1" max="1" width="6.140625" bestFit="1" customWidth="1"/>
    <col min="2" max="2" width="7.5703125" bestFit="1" customWidth="1"/>
    <col min="3" max="3" width="10.42578125" bestFit="1" customWidth="1"/>
    <col min="4" max="4" width="18.42578125" bestFit="1" customWidth="1"/>
    <col min="5" max="5" width="20" bestFit="1" customWidth="1"/>
    <col min="6" max="6" width="6" bestFit="1" customWidth="1"/>
    <col min="7" max="7" width="16.85546875" bestFit="1" customWidth="1"/>
    <col min="8" max="8" width="10.85546875" bestFit="1" customWidth="1"/>
    <col min="9" max="9" width="13.7109375" bestFit="1" customWidth="1"/>
    <col min="10" max="10" width="11.5703125" bestFit="1" customWidth="1"/>
    <col min="11" max="11" width="9.5703125" bestFit="1" customWidth="1"/>
    <col min="12" max="12" width="11.85546875" bestFit="1" customWidth="1"/>
  </cols>
  <sheetData>
    <row r="2" spans="1:12" x14ac:dyDescent="0.25">
      <c r="A2" s="1" t="s">
        <v>92</v>
      </c>
      <c r="B2" s="1" t="s">
        <v>0</v>
      </c>
      <c r="C2" s="1" t="s">
        <v>2</v>
      </c>
      <c r="D2" s="1" t="s">
        <v>1</v>
      </c>
      <c r="E2" s="1" t="s">
        <v>3</v>
      </c>
      <c r="F2" s="1" t="s">
        <v>4</v>
      </c>
      <c r="G2" s="1" t="s">
        <v>5</v>
      </c>
      <c r="H2" s="1" t="s">
        <v>95</v>
      </c>
      <c r="I2" s="1" t="s">
        <v>90</v>
      </c>
      <c r="J2" s="1" t="s">
        <v>91</v>
      </c>
      <c r="K2" s="1" t="s">
        <v>93</v>
      </c>
      <c r="L2" s="1" t="s">
        <v>94</v>
      </c>
    </row>
    <row r="3" spans="1:12" x14ac:dyDescent="0.25">
      <c r="A3">
        <v>12345</v>
      </c>
      <c r="B3" t="s">
        <v>6</v>
      </c>
      <c r="C3" t="s">
        <v>68</v>
      </c>
      <c r="D3" t="s">
        <v>74</v>
      </c>
      <c r="E3" t="s">
        <v>75</v>
      </c>
      <c r="F3" t="s">
        <v>7</v>
      </c>
      <c r="G3" t="s">
        <v>8</v>
      </c>
      <c r="H3" s="2">
        <v>29403</v>
      </c>
      <c r="I3" s="2">
        <v>37408</v>
      </c>
      <c r="J3" s="3">
        <v>33587.440000000002</v>
      </c>
      <c r="K3" s="3">
        <f>IF(J3&gt;20000,J3*$L$3,"")</f>
        <v>1511.4348</v>
      </c>
      <c r="L3" s="4">
        <v>4.4999999999999998E-2</v>
      </c>
    </row>
    <row r="4" spans="1:12" x14ac:dyDescent="0.25">
      <c r="A4">
        <v>12346</v>
      </c>
      <c r="B4" t="s">
        <v>6</v>
      </c>
      <c r="C4" t="s">
        <v>80</v>
      </c>
      <c r="D4" t="s">
        <v>79</v>
      </c>
      <c r="E4" t="s">
        <v>81</v>
      </c>
      <c r="F4" t="s">
        <v>82</v>
      </c>
      <c r="G4" t="s">
        <v>83</v>
      </c>
      <c r="H4" s="2">
        <v>28714</v>
      </c>
      <c r="I4" s="2">
        <v>38245</v>
      </c>
      <c r="J4" s="3">
        <v>44154.879999999997</v>
      </c>
      <c r="K4" s="3">
        <f t="shared" ref="K4:K24" si="0">IF(J4&gt;20000,J4*$L$3,"")</f>
        <v>1986.9695999999999</v>
      </c>
    </row>
    <row r="5" spans="1:12" x14ac:dyDescent="0.25">
      <c r="A5">
        <v>12347</v>
      </c>
      <c r="B5" t="s">
        <v>6</v>
      </c>
      <c r="C5" t="s">
        <v>77</v>
      </c>
      <c r="D5" t="s">
        <v>76</v>
      </c>
      <c r="E5" t="s">
        <v>78</v>
      </c>
      <c r="F5" t="s">
        <v>10</v>
      </c>
      <c r="G5" t="s">
        <v>11</v>
      </c>
      <c r="H5" s="2">
        <v>27217</v>
      </c>
      <c r="I5" s="2">
        <v>35891</v>
      </c>
      <c r="J5" s="3">
        <v>54900.04</v>
      </c>
      <c r="K5" s="3">
        <f t="shared" si="0"/>
        <v>2470.5018</v>
      </c>
    </row>
    <row r="6" spans="1:12" x14ac:dyDescent="0.25">
      <c r="A6">
        <v>12348</v>
      </c>
      <c r="B6" t="s">
        <v>9</v>
      </c>
      <c r="C6" t="s">
        <v>70</v>
      </c>
      <c r="D6" t="s">
        <v>72</v>
      </c>
      <c r="E6" t="s">
        <v>73</v>
      </c>
      <c r="F6" t="s">
        <v>36</v>
      </c>
      <c r="G6" t="s">
        <v>37</v>
      </c>
      <c r="H6" s="2">
        <v>29901</v>
      </c>
      <c r="I6" s="2">
        <v>39722</v>
      </c>
      <c r="J6" s="3">
        <v>25871.33</v>
      </c>
      <c r="K6" s="3">
        <f t="shared" si="0"/>
        <v>1164.20985</v>
      </c>
    </row>
    <row r="7" spans="1:12" x14ac:dyDescent="0.25">
      <c r="A7">
        <v>12349</v>
      </c>
      <c r="B7" t="s">
        <v>9</v>
      </c>
      <c r="C7" t="s">
        <v>66</v>
      </c>
      <c r="D7" t="s">
        <v>65</v>
      </c>
      <c r="E7" t="s">
        <v>67</v>
      </c>
      <c r="F7" t="s">
        <v>7</v>
      </c>
      <c r="G7" t="s">
        <v>8</v>
      </c>
      <c r="H7" s="2">
        <v>31344</v>
      </c>
      <c r="I7" s="2">
        <v>39722</v>
      </c>
      <c r="J7" s="3">
        <v>18933.439999999999</v>
      </c>
      <c r="K7" s="3" t="str">
        <f t="shared" si="0"/>
        <v/>
      </c>
    </row>
    <row r="8" spans="1:12" x14ac:dyDescent="0.25">
      <c r="A8">
        <v>12350</v>
      </c>
      <c r="B8" t="s">
        <v>9</v>
      </c>
      <c r="C8" t="s">
        <v>58</v>
      </c>
      <c r="D8" t="s">
        <v>63</v>
      </c>
      <c r="E8" t="s">
        <v>64</v>
      </c>
      <c r="F8" t="s">
        <v>7</v>
      </c>
      <c r="G8" t="s">
        <v>8</v>
      </c>
      <c r="H8" s="2">
        <v>33408</v>
      </c>
      <c r="I8" s="2">
        <v>40848</v>
      </c>
      <c r="J8" s="3">
        <v>12987</v>
      </c>
      <c r="K8" s="3" t="str">
        <f t="shared" si="0"/>
        <v/>
      </c>
    </row>
    <row r="9" spans="1:12" x14ac:dyDescent="0.25">
      <c r="A9">
        <v>12351</v>
      </c>
      <c r="B9" t="s">
        <v>9</v>
      </c>
      <c r="C9" t="s">
        <v>61</v>
      </c>
      <c r="D9" t="s">
        <v>60</v>
      </c>
      <c r="E9" t="s">
        <v>62</v>
      </c>
      <c r="F9" t="s">
        <v>55</v>
      </c>
      <c r="G9" t="s">
        <v>56</v>
      </c>
      <c r="H9" s="2">
        <v>25654</v>
      </c>
      <c r="I9" s="2">
        <v>37681</v>
      </c>
      <c r="J9" s="3">
        <v>14789.34</v>
      </c>
      <c r="K9" s="3" t="str">
        <f t="shared" si="0"/>
        <v/>
      </c>
    </row>
    <row r="10" spans="1:12" x14ac:dyDescent="0.25">
      <c r="A10">
        <v>12352</v>
      </c>
      <c r="B10" t="s">
        <v>6</v>
      </c>
      <c r="C10" t="s">
        <v>89</v>
      </c>
      <c r="D10" t="s">
        <v>57</v>
      </c>
      <c r="E10" t="s">
        <v>59</v>
      </c>
      <c r="F10" t="s">
        <v>55</v>
      </c>
      <c r="G10" t="s">
        <v>56</v>
      </c>
      <c r="H10" s="2">
        <v>30516</v>
      </c>
      <c r="I10" s="2">
        <v>37834</v>
      </c>
      <c r="J10" s="3">
        <v>28799.31</v>
      </c>
      <c r="K10" s="3">
        <f t="shared" si="0"/>
        <v>1295.9689499999999</v>
      </c>
    </row>
    <row r="11" spans="1:12" x14ac:dyDescent="0.25">
      <c r="A11">
        <v>12353</v>
      </c>
      <c r="B11" t="s">
        <v>9</v>
      </c>
      <c r="C11" t="s">
        <v>53</v>
      </c>
      <c r="D11" t="s">
        <v>52</v>
      </c>
      <c r="E11" t="s">
        <v>54</v>
      </c>
      <c r="F11" t="s">
        <v>23</v>
      </c>
      <c r="G11" t="s">
        <v>24</v>
      </c>
      <c r="H11" s="2">
        <v>26980</v>
      </c>
      <c r="I11" s="2">
        <v>36892</v>
      </c>
      <c r="J11" s="3">
        <v>21823</v>
      </c>
      <c r="K11" s="3">
        <f t="shared" si="0"/>
        <v>982.03499999999997</v>
      </c>
    </row>
    <row r="12" spans="1:12" x14ac:dyDescent="0.25">
      <c r="A12">
        <v>12354</v>
      </c>
      <c r="B12" t="s">
        <v>9</v>
      </c>
      <c r="C12" t="s">
        <v>50</v>
      </c>
      <c r="D12" t="s">
        <v>49</v>
      </c>
      <c r="E12" t="s">
        <v>51</v>
      </c>
      <c r="F12" t="s">
        <v>23</v>
      </c>
      <c r="G12" t="s">
        <v>24</v>
      </c>
      <c r="H12" s="2">
        <v>23267</v>
      </c>
      <c r="I12" s="2">
        <v>36053</v>
      </c>
      <c r="J12" s="3">
        <v>34888.85</v>
      </c>
      <c r="K12" s="3">
        <f t="shared" si="0"/>
        <v>1569.9982499999999</v>
      </c>
    </row>
    <row r="13" spans="1:12" x14ac:dyDescent="0.25">
      <c r="A13">
        <v>12355</v>
      </c>
      <c r="B13" t="s">
        <v>9</v>
      </c>
      <c r="C13" t="s">
        <v>47</v>
      </c>
      <c r="D13" t="s">
        <v>46</v>
      </c>
      <c r="E13" t="s">
        <v>48</v>
      </c>
      <c r="F13" t="s">
        <v>44</v>
      </c>
      <c r="G13" t="s">
        <v>45</v>
      </c>
      <c r="H13" s="2">
        <v>25186</v>
      </c>
      <c r="I13" s="2">
        <v>36557</v>
      </c>
      <c r="J13" s="3">
        <v>45874.2</v>
      </c>
      <c r="K13" s="3">
        <f t="shared" si="0"/>
        <v>2064.3389999999999</v>
      </c>
    </row>
    <row r="14" spans="1:12" x14ac:dyDescent="0.25">
      <c r="A14">
        <v>12356</v>
      </c>
      <c r="B14" t="s">
        <v>6</v>
      </c>
      <c r="C14" t="s">
        <v>42</v>
      </c>
      <c r="D14" t="s">
        <v>41</v>
      </c>
      <c r="E14" t="s">
        <v>43</v>
      </c>
      <c r="F14" t="s">
        <v>15</v>
      </c>
      <c r="G14" t="s">
        <v>16</v>
      </c>
      <c r="H14" s="2">
        <v>28132</v>
      </c>
      <c r="I14" s="2">
        <v>36495</v>
      </c>
      <c r="J14" s="3">
        <v>18887.099999999999</v>
      </c>
      <c r="K14" s="3" t="str">
        <f t="shared" si="0"/>
        <v/>
      </c>
    </row>
    <row r="15" spans="1:12" x14ac:dyDescent="0.25">
      <c r="A15">
        <v>12357</v>
      </c>
      <c r="B15" t="s">
        <v>6</v>
      </c>
      <c r="C15" t="s">
        <v>39</v>
      </c>
      <c r="D15" t="s">
        <v>38</v>
      </c>
      <c r="E15" t="s">
        <v>40</v>
      </c>
      <c r="F15" t="s">
        <v>23</v>
      </c>
      <c r="G15" t="s">
        <v>24</v>
      </c>
      <c r="H15" s="2">
        <v>30776</v>
      </c>
      <c r="I15" s="2">
        <v>41307</v>
      </c>
      <c r="J15" s="3">
        <v>35874.660000000003</v>
      </c>
      <c r="K15" s="3">
        <f t="shared" si="0"/>
        <v>1614.3597000000002</v>
      </c>
    </row>
    <row r="16" spans="1:12" x14ac:dyDescent="0.25">
      <c r="A16">
        <v>12358</v>
      </c>
      <c r="B16" t="s">
        <v>9</v>
      </c>
      <c r="C16" t="s">
        <v>32</v>
      </c>
      <c r="D16" t="s">
        <v>34</v>
      </c>
      <c r="E16" t="s">
        <v>35</v>
      </c>
      <c r="F16" t="s">
        <v>36</v>
      </c>
      <c r="G16" t="s">
        <v>37</v>
      </c>
      <c r="H16" s="2">
        <v>25560</v>
      </c>
      <c r="I16" s="2">
        <v>36527</v>
      </c>
      <c r="J16" s="3">
        <v>8888</v>
      </c>
      <c r="K16" s="3" t="str">
        <f t="shared" si="0"/>
        <v/>
      </c>
    </row>
    <row r="17" spans="1:11" x14ac:dyDescent="0.25">
      <c r="A17">
        <v>12359</v>
      </c>
      <c r="B17" t="s">
        <v>9</v>
      </c>
      <c r="C17" t="s">
        <v>32</v>
      </c>
      <c r="D17" t="s">
        <v>31</v>
      </c>
      <c r="E17" t="s">
        <v>33</v>
      </c>
      <c r="F17" t="s">
        <v>15</v>
      </c>
      <c r="G17" t="s">
        <v>16</v>
      </c>
      <c r="H17" s="2">
        <v>27714</v>
      </c>
      <c r="I17" s="2">
        <v>42125</v>
      </c>
      <c r="J17" s="3">
        <v>21000.33</v>
      </c>
      <c r="K17" s="3">
        <f t="shared" si="0"/>
        <v>945.01485000000002</v>
      </c>
    </row>
    <row r="18" spans="1:11" x14ac:dyDescent="0.25">
      <c r="A18">
        <v>12360</v>
      </c>
      <c r="B18" t="s">
        <v>6</v>
      </c>
      <c r="C18" t="s">
        <v>85</v>
      </c>
      <c r="D18" t="s">
        <v>84</v>
      </c>
      <c r="E18" t="s">
        <v>86</v>
      </c>
      <c r="F18" t="s">
        <v>87</v>
      </c>
      <c r="G18" t="s">
        <v>88</v>
      </c>
      <c r="H18" s="2">
        <v>32363</v>
      </c>
      <c r="I18" s="2">
        <v>40330</v>
      </c>
      <c r="J18" s="3">
        <v>52478</v>
      </c>
      <c r="K18" s="3">
        <f t="shared" si="0"/>
        <v>2361.5099999999998</v>
      </c>
    </row>
    <row r="19" spans="1:11" x14ac:dyDescent="0.25">
      <c r="A19">
        <v>12361</v>
      </c>
      <c r="B19" t="s">
        <v>9</v>
      </c>
      <c r="C19" t="s">
        <v>29</v>
      </c>
      <c r="D19" t="s">
        <v>28</v>
      </c>
      <c r="E19" t="s">
        <v>30</v>
      </c>
      <c r="F19" t="s">
        <v>10</v>
      </c>
      <c r="G19" t="s">
        <v>11</v>
      </c>
      <c r="H19" s="2">
        <v>26532</v>
      </c>
      <c r="I19" s="2">
        <v>36404</v>
      </c>
      <c r="J19" s="3">
        <v>15555.81</v>
      </c>
      <c r="K19" s="3" t="str">
        <f t="shared" si="0"/>
        <v/>
      </c>
    </row>
    <row r="20" spans="1:11" x14ac:dyDescent="0.25">
      <c r="A20">
        <v>12362</v>
      </c>
      <c r="B20" t="s">
        <v>9</v>
      </c>
      <c r="C20" t="s">
        <v>70</v>
      </c>
      <c r="D20" t="s">
        <v>69</v>
      </c>
      <c r="E20" t="s">
        <v>71</v>
      </c>
      <c r="F20" t="s">
        <v>55</v>
      </c>
      <c r="G20" t="s">
        <v>56</v>
      </c>
      <c r="H20" s="2">
        <v>35275</v>
      </c>
      <c r="I20" s="2">
        <v>42278</v>
      </c>
      <c r="J20" s="3">
        <v>38963</v>
      </c>
      <c r="K20" s="3">
        <f t="shared" si="0"/>
        <v>1753.335</v>
      </c>
    </row>
    <row r="21" spans="1:11" x14ac:dyDescent="0.25">
      <c r="A21">
        <v>12363</v>
      </c>
      <c r="B21" t="s">
        <v>6</v>
      </c>
      <c r="C21" t="s">
        <v>26</v>
      </c>
      <c r="D21" t="s">
        <v>25</v>
      </c>
      <c r="E21" t="s">
        <v>27</v>
      </c>
      <c r="F21" t="s">
        <v>23</v>
      </c>
      <c r="G21" t="s">
        <v>24</v>
      </c>
      <c r="H21" s="2">
        <v>35136</v>
      </c>
      <c r="I21" s="2">
        <v>42432</v>
      </c>
      <c r="J21" s="3">
        <v>2894</v>
      </c>
      <c r="K21" s="3" t="str">
        <f t="shared" si="0"/>
        <v/>
      </c>
    </row>
    <row r="22" spans="1:11" x14ac:dyDescent="0.25">
      <c r="A22">
        <v>12364</v>
      </c>
      <c r="B22" t="s">
        <v>6</v>
      </c>
      <c r="C22" t="s">
        <v>21</v>
      </c>
      <c r="D22" t="s">
        <v>20</v>
      </c>
      <c r="E22" t="s">
        <v>22</v>
      </c>
      <c r="F22" t="s">
        <v>23</v>
      </c>
      <c r="G22" t="s">
        <v>24</v>
      </c>
      <c r="H22" s="2">
        <v>29107</v>
      </c>
      <c r="I22" s="2">
        <v>39264</v>
      </c>
      <c r="J22" s="3">
        <v>27996.959999999999</v>
      </c>
      <c r="K22" s="3">
        <f t="shared" si="0"/>
        <v>1259.8632</v>
      </c>
    </row>
    <row r="23" spans="1:11" x14ac:dyDescent="0.25">
      <c r="A23">
        <v>12365</v>
      </c>
      <c r="B23" t="s">
        <v>6</v>
      </c>
      <c r="C23" t="s">
        <v>18</v>
      </c>
      <c r="D23" t="s">
        <v>17</v>
      </c>
      <c r="E23" t="s">
        <v>19</v>
      </c>
      <c r="F23" t="s">
        <v>7</v>
      </c>
      <c r="G23" t="s">
        <v>8</v>
      </c>
      <c r="H23" s="2">
        <v>29989</v>
      </c>
      <c r="I23" s="2">
        <v>35796</v>
      </c>
      <c r="J23" s="3">
        <v>24000.080000000002</v>
      </c>
      <c r="K23" s="3">
        <f t="shared" si="0"/>
        <v>1080.0036</v>
      </c>
    </row>
    <row r="24" spans="1:11" x14ac:dyDescent="0.25">
      <c r="A24">
        <v>12366</v>
      </c>
      <c r="B24" t="s">
        <v>9</v>
      </c>
      <c r="C24" t="s">
        <v>13</v>
      </c>
      <c r="D24" t="s">
        <v>12</v>
      </c>
      <c r="E24" t="s">
        <v>14</v>
      </c>
      <c r="F24" t="s">
        <v>15</v>
      </c>
      <c r="G24" t="s">
        <v>16</v>
      </c>
      <c r="H24" s="2">
        <v>31938</v>
      </c>
      <c r="I24" s="2">
        <v>42644</v>
      </c>
      <c r="J24" s="3">
        <v>589</v>
      </c>
      <c r="K24" s="3" t="str">
        <f t="shared" si="0"/>
        <v/>
      </c>
    </row>
  </sheetData>
  <sortState ref="B2:G36">
    <sortCondition ref="D2"/>
  </sortState>
  <pageMargins left="0.7" right="0.7" top="0.75" bottom="0.75" header="0.3" footer="0.3"/>
  <pageSetup paperSize="9" orientation="portrait" horizontalDpi="4294967293" verticalDpi="4294967293" r:id="rId1"/>
  <ignoredErrors>
    <ignoredError sqref="F3:F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7.5703125" bestFit="1" customWidth="1"/>
    <col min="3" max="3" width="10.42578125" bestFit="1" customWidth="1"/>
    <col min="4" max="4" width="18.42578125" bestFit="1" customWidth="1"/>
    <col min="5" max="5" width="20" bestFit="1" customWidth="1"/>
    <col min="6" max="6" width="6" bestFit="1" customWidth="1"/>
    <col min="7" max="7" width="16.85546875" bestFit="1" customWidth="1"/>
    <col min="8" max="8" width="10.85546875" bestFit="1" customWidth="1"/>
    <col min="9" max="9" width="13.7109375" bestFit="1" customWidth="1"/>
    <col min="10" max="10" width="11.5703125" bestFit="1" customWidth="1"/>
    <col min="11" max="11" width="9.5703125" bestFit="1" customWidth="1"/>
    <col min="12" max="12" width="11.85546875" bestFit="1" customWidth="1"/>
  </cols>
  <sheetData>
    <row r="2" spans="1:12" x14ac:dyDescent="0.25">
      <c r="A2" s="1" t="s">
        <v>92</v>
      </c>
      <c r="B2" s="1" t="s">
        <v>0</v>
      </c>
      <c r="C2" s="1" t="s">
        <v>2</v>
      </c>
      <c r="D2" s="1" t="s">
        <v>1</v>
      </c>
      <c r="E2" s="1" t="s">
        <v>3</v>
      </c>
      <c r="F2" s="1" t="s">
        <v>4</v>
      </c>
      <c r="G2" s="1" t="s">
        <v>5</v>
      </c>
      <c r="H2" s="1" t="s">
        <v>95</v>
      </c>
      <c r="I2" s="1" t="s">
        <v>90</v>
      </c>
      <c r="J2" s="1" t="s">
        <v>91</v>
      </c>
      <c r="K2" s="1" t="s">
        <v>93</v>
      </c>
      <c r="L2" s="1" t="s">
        <v>94</v>
      </c>
    </row>
    <row r="3" spans="1:12" x14ac:dyDescent="0.25">
      <c r="A3">
        <v>12345</v>
      </c>
      <c r="B3" t="s">
        <v>6</v>
      </c>
      <c r="C3" t="s">
        <v>68</v>
      </c>
      <c r="D3" t="s">
        <v>74</v>
      </c>
      <c r="E3" t="s">
        <v>75</v>
      </c>
      <c r="F3" t="s">
        <v>7</v>
      </c>
      <c r="G3" t="s">
        <v>8</v>
      </c>
      <c r="H3" s="2">
        <v>29403</v>
      </c>
      <c r="I3" s="2">
        <v>37408</v>
      </c>
      <c r="J3" s="3">
        <v>33587.440000000002</v>
      </c>
      <c r="K3" s="3">
        <f>IF(J3&gt;20000,J3*$L$3,"")</f>
        <v>1511.4348</v>
      </c>
      <c r="L3" s="4">
        <v>4.4999999999999998E-2</v>
      </c>
    </row>
    <row r="4" spans="1:12" x14ac:dyDescent="0.25">
      <c r="A4">
        <v>12346</v>
      </c>
      <c r="B4" t="s">
        <v>6</v>
      </c>
      <c r="C4" t="s">
        <v>80</v>
      </c>
      <c r="D4" t="s">
        <v>79</v>
      </c>
      <c r="E4" t="s">
        <v>81</v>
      </c>
      <c r="F4" t="s">
        <v>82</v>
      </c>
      <c r="G4" t="s">
        <v>83</v>
      </c>
      <c r="H4" s="2">
        <v>28714</v>
      </c>
      <c r="I4" s="2">
        <v>38245</v>
      </c>
      <c r="J4" s="3">
        <v>44154.879999999997</v>
      </c>
      <c r="K4" s="3">
        <f t="shared" ref="K4:K24" si="0">IF(J4&gt;20000,J4*$L$3,"")</f>
        <v>1986.9695999999999</v>
      </c>
    </row>
    <row r="5" spans="1:12" x14ac:dyDescent="0.25">
      <c r="A5">
        <v>12347</v>
      </c>
      <c r="B5" t="s">
        <v>6</v>
      </c>
      <c r="C5" t="s">
        <v>77</v>
      </c>
      <c r="D5" t="s">
        <v>76</v>
      </c>
      <c r="E5" t="s">
        <v>78</v>
      </c>
      <c r="F5" t="s">
        <v>10</v>
      </c>
      <c r="G5" t="s">
        <v>11</v>
      </c>
      <c r="H5" s="2">
        <v>27217</v>
      </c>
      <c r="I5" s="2">
        <v>35891</v>
      </c>
      <c r="J5" s="3">
        <v>54900.04</v>
      </c>
      <c r="K5" s="3">
        <f t="shared" si="0"/>
        <v>2470.5018</v>
      </c>
    </row>
    <row r="6" spans="1:12" x14ac:dyDescent="0.25">
      <c r="A6">
        <v>12348</v>
      </c>
      <c r="B6" t="s">
        <v>9</v>
      </c>
      <c r="C6" t="s">
        <v>70</v>
      </c>
      <c r="D6" t="s">
        <v>72</v>
      </c>
      <c r="E6" t="s">
        <v>73</v>
      </c>
      <c r="F6" t="s">
        <v>36</v>
      </c>
      <c r="G6" t="s">
        <v>37</v>
      </c>
      <c r="H6" s="2">
        <v>29901</v>
      </c>
      <c r="I6" s="2">
        <v>39722</v>
      </c>
      <c r="J6" s="3">
        <v>25871.33</v>
      </c>
      <c r="K6" s="3">
        <f t="shared" si="0"/>
        <v>1164.20985</v>
      </c>
    </row>
    <row r="7" spans="1:12" x14ac:dyDescent="0.25">
      <c r="A7">
        <v>12349</v>
      </c>
      <c r="B7" t="s">
        <v>9</v>
      </c>
      <c r="C7" t="s">
        <v>66</v>
      </c>
      <c r="D7" t="s">
        <v>65</v>
      </c>
      <c r="E7" t="s">
        <v>67</v>
      </c>
      <c r="F7" t="s">
        <v>7</v>
      </c>
      <c r="G7" t="s">
        <v>8</v>
      </c>
      <c r="H7" s="2">
        <v>31344</v>
      </c>
      <c r="I7" s="2">
        <v>39722</v>
      </c>
      <c r="J7" s="3">
        <v>18933.439999999999</v>
      </c>
      <c r="K7" s="3" t="str">
        <f t="shared" si="0"/>
        <v/>
      </c>
    </row>
    <row r="8" spans="1:12" x14ac:dyDescent="0.25">
      <c r="A8">
        <v>12350</v>
      </c>
      <c r="B8" t="s">
        <v>9</v>
      </c>
      <c r="C8" t="s">
        <v>58</v>
      </c>
      <c r="D8" t="s">
        <v>63</v>
      </c>
      <c r="E8" t="s">
        <v>64</v>
      </c>
      <c r="F8" t="s">
        <v>7</v>
      </c>
      <c r="G8" t="s">
        <v>8</v>
      </c>
      <c r="H8" s="2">
        <v>33408</v>
      </c>
      <c r="I8" s="2">
        <v>40848</v>
      </c>
      <c r="J8" s="3">
        <v>12987</v>
      </c>
      <c r="K8" s="3" t="str">
        <f t="shared" si="0"/>
        <v/>
      </c>
    </row>
    <row r="9" spans="1:12" x14ac:dyDescent="0.25">
      <c r="A9">
        <v>12351</v>
      </c>
      <c r="B9" t="s">
        <v>9</v>
      </c>
      <c r="C9" t="s">
        <v>61</v>
      </c>
      <c r="D9" t="s">
        <v>60</v>
      </c>
      <c r="E9" t="s">
        <v>62</v>
      </c>
      <c r="F9" t="s">
        <v>55</v>
      </c>
      <c r="G9" t="s">
        <v>56</v>
      </c>
      <c r="H9" s="2">
        <v>25654</v>
      </c>
      <c r="I9" s="2">
        <v>37681</v>
      </c>
      <c r="J9" s="3">
        <v>14789.34</v>
      </c>
      <c r="K9" s="3" t="str">
        <f t="shared" si="0"/>
        <v/>
      </c>
    </row>
    <row r="10" spans="1:12" x14ac:dyDescent="0.25">
      <c r="A10">
        <v>12352</v>
      </c>
      <c r="B10" t="s">
        <v>6</v>
      </c>
      <c r="C10" t="s">
        <v>89</v>
      </c>
      <c r="D10" t="s">
        <v>57</v>
      </c>
      <c r="E10" t="s">
        <v>59</v>
      </c>
      <c r="F10" t="s">
        <v>55</v>
      </c>
      <c r="G10" t="s">
        <v>56</v>
      </c>
      <c r="H10" s="2">
        <v>30516</v>
      </c>
      <c r="I10" s="2">
        <v>37834</v>
      </c>
      <c r="J10" s="3">
        <v>28799.31</v>
      </c>
      <c r="K10" s="3">
        <f t="shared" si="0"/>
        <v>1295.9689499999999</v>
      </c>
    </row>
    <row r="11" spans="1:12" x14ac:dyDescent="0.25">
      <c r="A11">
        <v>12353</v>
      </c>
      <c r="B11" t="s">
        <v>9</v>
      </c>
      <c r="C11" t="s">
        <v>53</v>
      </c>
      <c r="D11" t="s">
        <v>52</v>
      </c>
      <c r="E11" t="s">
        <v>54</v>
      </c>
      <c r="F11" t="s">
        <v>23</v>
      </c>
      <c r="G11" t="s">
        <v>24</v>
      </c>
      <c r="H11" s="2">
        <v>26980</v>
      </c>
      <c r="I11" s="2">
        <v>36892</v>
      </c>
      <c r="J11" s="3">
        <v>21823</v>
      </c>
      <c r="K11" s="3">
        <f t="shared" si="0"/>
        <v>982.03499999999997</v>
      </c>
    </row>
    <row r="12" spans="1:12" x14ac:dyDescent="0.25">
      <c r="A12">
        <v>12354</v>
      </c>
      <c r="B12" t="s">
        <v>9</v>
      </c>
      <c r="C12" t="s">
        <v>50</v>
      </c>
      <c r="D12" t="s">
        <v>49</v>
      </c>
      <c r="E12" t="s">
        <v>51</v>
      </c>
      <c r="F12" t="s">
        <v>23</v>
      </c>
      <c r="G12" t="s">
        <v>24</v>
      </c>
      <c r="H12" s="2">
        <v>23267</v>
      </c>
      <c r="I12" s="2">
        <v>36053</v>
      </c>
      <c r="J12" s="3">
        <v>34888.85</v>
      </c>
      <c r="K12" s="3">
        <f t="shared" si="0"/>
        <v>1569.9982499999999</v>
      </c>
    </row>
    <row r="13" spans="1:12" x14ac:dyDescent="0.25">
      <c r="A13">
        <v>12355</v>
      </c>
      <c r="B13" t="s">
        <v>9</v>
      </c>
      <c r="C13" t="s">
        <v>47</v>
      </c>
      <c r="D13" t="s">
        <v>46</v>
      </c>
      <c r="E13" t="s">
        <v>48</v>
      </c>
      <c r="F13" t="s">
        <v>44</v>
      </c>
      <c r="G13" t="s">
        <v>45</v>
      </c>
      <c r="H13" s="2">
        <v>25186</v>
      </c>
      <c r="I13" s="2">
        <v>36557</v>
      </c>
      <c r="J13" s="3">
        <v>45874.2</v>
      </c>
      <c r="K13" s="3">
        <f t="shared" si="0"/>
        <v>2064.3389999999999</v>
      </c>
    </row>
    <row r="14" spans="1:12" x14ac:dyDescent="0.25">
      <c r="A14">
        <v>12356</v>
      </c>
      <c r="B14" t="s">
        <v>6</v>
      </c>
      <c r="C14" t="s">
        <v>42</v>
      </c>
      <c r="D14" t="s">
        <v>41</v>
      </c>
      <c r="E14" t="s">
        <v>43</v>
      </c>
      <c r="F14" t="s">
        <v>15</v>
      </c>
      <c r="G14" t="s">
        <v>16</v>
      </c>
      <c r="H14" s="2">
        <v>28132</v>
      </c>
      <c r="I14" s="2">
        <v>36495</v>
      </c>
      <c r="J14" s="3">
        <v>18887.099999999999</v>
      </c>
      <c r="K14" s="3" t="str">
        <f t="shared" si="0"/>
        <v/>
      </c>
    </row>
    <row r="15" spans="1:12" x14ac:dyDescent="0.25">
      <c r="A15">
        <v>12357</v>
      </c>
      <c r="B15" t="s">
        <v>6</v>
      </c>
      <c r="C15" t="s">
        <v>39</v>
      </c>
      <c r="D15" t="s">
        <v>38</v>
      </c>
      <c r="E15" t="s">
        <v>40</v>
      </c>
      <c r="F15" t="s">
        <v>23</v>
      </c>
      <c r="G15" t="s">
        <v>24</v>
      </c>
      <c r="H15" s="2">
        <v>30776</v>
      </c>
      <c r="I15" s="2">
        <v>41307</v>
      </c>
      <c r="J15" s="3">
        <v>35874.660000000003</v>
      </c>
      <c r="K15" s="3">
        <f t="shared" si="0"/>
        <v>1614.3597000000002</v>
      </c>
    </row>
    <row r="16" spans="1:12" x14ac:dyDescent="0.25">
      <c r="A16">
        <v>12358</v>
      </c>
      <c r="B16" t="s">
        <v>9</v>
      </c>
      <c r="C16" t="s">
        <v>32</v>
      </c>
      <c r="D16" t="s">
        <v>34</v>
      </c>
      <c r="E16" t="s">
        <v>35</v>
      </c>
      <c r="F16" t="s">
        <v>36</v>
      </c>
      <c r="G16" t="s">
        <v>37</v>
      </c>
      <c r="H16" s="2">
        <v>25560</v>
      </c>
      <c r="I16" s="2">
        <v>36527</v>
      </c>
      <c r="J16" s="3">
        <v>8888</v>
      </c>
      <c r="K16" s="3" t="str">
        <f t="shared" si="0"/>
        <v/>
      </c>
    </row>
    <row r="17" spans="1:11" x14ac:dyDescent="0.25">
      <c r="A17">
        <v>12359</v>
      </c>
      <c r="B17" t="s">
        <v>9</v>
      </c>
      <c r="C17" t="s">
        <v>32</v>
      </c>
      <c r="D17" t="s">
        <v>31</v>
      </c>
      <c r="E17" t="s">
        <v>33</v>
      </c>
      <c r="F17" t="s">
        <v>15</v>
      </c>
      <c r="G17" t="s">
        <v>16</v>
      </c>
      <c r="H17" s="2">
        <v>27714</v>
      </c>
      <c r="I17" s="2">
        <v>42125</v>
      </c>
      <c r="J17" s="3">
        <v>21000.33</v>
      </c>
      <c r="K17" s="3">
        <f t="shared" si="0"/>
        <v>945.01485000000002</v>
      </c>
    </row>
    <row r="18" spans="1:11" x14ac:dyDescent="0.25">
      <c r="A18">
        <v>12360</v>
      </c>
      <c r="B18" t="s">
        <v>6</v>
      </c>
      <c r="C18" t="s">
        <v>85</v>
      </c>
      <c r="D18" t="s">
        <v>84</v>
      </c>
      <c r="E18" t="s">
        <v>86</v>
      </c>
      <c r="F18" t="s">
        <v>87</v>
      </c>
      <c r="G18" t="s">
        <v>88</v>
      </c>
      <c r="H18" s="2">
        <v>32363</v>
      </c>
      <c r="I18" s="2">
        <v>40330</v>
      </c>
      <c r="J18" s="3">
        <v>52478</v>
      </c>
      <c r="K18" s="3">
        <f t="shared" si="0"/>
        <v>2361.5099999999998</v>
      </c>
    </row>
    <row r="19" spans="1:11" x14ac:dyDescent="0.25">
      <c r="A19">
        <v>12361</v>
      </c>
      <c r="B19" t="s">
        <v>9</v>
      </c>
      <c r="C19" t="s">
        <v>29</v>
      </c>
      <c r="D19" t="s">
        <v>28</v>
      </c>
      <c r="E19" t="s">
        <v>30</v>
      </c>
      <c r="F19" t="s">
        <v>10</v>
      </c>
      <c r="G19" t="s">
        <v>11</v>
      </c>
      <c r="H19" s="2">
        <v>26532</v>
      </c>
      <c r="I19" s="2">
        <v>36404</v>
      </c>
      <c r="J19" s="3">
        <v>15555.81</v>
      </c>
      <c r="K19" s="3" t="str">
        <f t="shared" si="0"/>
        <v/>
      </c>
    </row>
    <row r="20" spans="1:11" x14ac:dyDescent="0.25">
      <c r="A20">
        <v>12362</v>
      </c>
      <c r="B20" t="s">
        <v>9</v>
      </c>
      <c r="C20" t="s">
        <v>70</v>
      </c>
      <c r="D20" t="s">
        <v>69</v>
      </c>
      <c r="E20" t="s">
        <v>71</v>
      </c>
      <c r="F20" t="s">
        <v>55</v>
      </c>
      <c r="G20" t="s">
        <v>56</v>
      </c>
      <c r="H20" s="2">
        <v>35275</v>
      </c>
      <c r="I20" s="2">
        <v>42278</v>
      </c>
      <c r="J20" s="3">
        <v>38963</v>
      </c>
      <c r="K20" s="3">
        <f t="shared" si="0"/>
        <v>1753.335</v>
      </c>
    </row>
    <row r="21" spans="1:11" x14ac:dyDescent="0.25">
      <c r="A21">
        <v>12363</v>
      </c>
      <c r="B21" t="s">
        <v>6</v>
      </c>
      <c r="C21" t="s">
        <v>26</v>
      </c>
      <c r="D21" t="s">
        <v>25</v>
      </c>
      <c r="E21" t="s">
        <v>27</v>
      </c>
      <c r="F21" t="s">
        <v>23</v>
      </c>
      <c r="G21" t="s">
        <v>24</v>
      </c>
      <c r="H21" s="2">
        <v>35136</v>
      </c>
      <c r="I21" s="2">
        <v>42432</v>
      </c>
      <c r="J21" s="3">
        <v>2894</v>
      </c>
      <c r="K21" s="3" t="str">
        <f t="shared" si="0"/>
        <v/>
      </c>
    </row>
    <row r="22" spans="1:11" x14ac:dyDescent="0.25">
      <c r="A22">
        <v>12364</v>
      </c>
      <c r="B22" t="s">
        <v>6</v>
      </c>
      <c r="C22" t="s">
        <v>21</v>
      </c>
      <c r="D22" t="s">
        <v>20</v>
      </c>
      <c r="E22" t="s">
        <v>22</v>
      </c>
      <c r="F22" t="s">
        <v>23</v>
      </c>
      <c r="G22" t="s">
        <v>24</v>
      </c>
      <c r="H22" s="2">
        <v>29107</v>
      </c>
      <c r="I22" s="2">
        <v>39264</v>
      </c>
      <c r="J22" s="3">
        <v>27996.959999999999</v>
      </c>
      <c r="K22" s="3">
        <f t="shared" si="0"/>
        <v>1259.8632</v>
      </c>
    </row>
    <row r="23" spans="1:11" x14ac:dyDescent="0.25">
      <c r="A23">
        <v>12365</v>
      </c>
      <c r="B23" t="s">
        <v>6</v>
      </c>
      <c r="C23" t="s">
        <v>18</v>
      </c>
      <c r="D23" t="s">
        <v>17</v>
      </c>
      <c r="E23" t="s">
        <v>19</v>
      </c>
      <c r="F23" t="s">
        <v>7</v>
      </c>
      <c r="G23" t="s">
        <v>8</v>
      </c>
      <c r="H23" s="2">
        <v>29989</v>
      </c>
      <c r="I23" s="2">
        <v>35796</v>
      </c>
      <c r="J23" s="3">
        <v>24000.080000000002</v>
      </c>
      <c r="K23" s="3">
        <f t="shared" si="0"/>
        <v>1080.0036</v>
      </c>
    </row>
    <row r="24" spans="1:11" x14ac:dyDescent="0.25">
      <c r="A24">
        <v>12366</v>
      </c>
      <c r="B24" t="s">
        <v>9</v>
      </c>
      <c r="C24" t="s">
        <v>13</v>
      </c>
      <c r="D24" t="s">
        <v>12</v>
      </c>
      <c r="E24" t="s">
        <v>14</v>
      </c>
      <c r="F24" t="s">
        <v>15</v>
      </c>
      <c r="G24" t="s">
        <v>16</v>
      </c>
      <c r="H24" s="2">
        <v>31938</v>
      </c>
      <c r="I24" s="2">
        <v>42644</v>
      </c>
      <c r="J24" s="3">
        <v>589</v>
      </c>
      <c r="K24" s="3" t="str">
        <f t="shared" si="0"/>
        <v/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7.5703125" bestFit="1" customWidth="1"/>
    <col min="3" max="3" width="10.42578125" bestFit="1" customWidth="1"/>
    <col min="4" max="4" width="18.42578125" bestFit="1" customWidth="1"/>
    <col min="5" max="5" width="20" bestFit="1" customWidth="1"/>
    <col min="6" max="6" width="6" bestFit="1" customWidth="1"/>
    <col min="7" max="7" width="16.85546875" bestFit="1" customWidth="1"/>
    <col min="8" max="8" width="10.85546875" bestFit="1" customWidth="1"/>
    <col min="9" max="9" width="13.7109375" bestFit="1" customWidth="1"/>
    <col min="10" max="10" width="11.5703125" bestFit="1" customWidth="1"/>
    <col min="11" max="11" width="9.5703125" bestFit="1" customWidth="1"/>
    <col min="12" max="12" width="11.85546875" bestFit="1" customWidth="1"/>
  </cols>
  <sheetData>
    <row r="2" spans="1:14" x14ac:dyDescent="0.25">
      <c r="A2" s="1" t="s">
        <v>92</v>
      </c>
      <c r="B2" s="1" t="s">
        <v>0</v>
      </c>
      <c r="C2" s="1" t="s">
        <v>2</v>
      </c>
      <c r="D2" s="1" t="s">
        <v>1</v>
      </c>
      <c r="E2" s="1" t="s">
        <v>3</v>
      </c>
      <c r="F2" s="1" t="s">
        <v>4</v>
      </c>
      <c r="G2" s="1" t="s">
        <v>5</v>
      </c>
      <c r="H2" s="1" t="s">
        <v>95</v>
      </c>
      <c r="I2" s="1" t="s">
        <v>90</v>
      </c>
      <c r="J2" s="1" t="s">
        <v>91</v>
      </c>
      <c r="K2" s="1" t="s">
        <v>93</v>
      </c>
      <c r="L2" s="1" t="s">
        <v>94</v>
      </c>
      <c r="N2" s="1" t="s">
        <v>96</v>
      </c>
    </row>
    <row r="3" spans="1:14" x14ac:dyDescent="0.25">
      <c r="A3">
        <v>12345</v>
      </c>
      <c r="B3" t="s">
        <v>6</v>
      </c>
      <c r="C3" t="s">
        <v>68</v>
      </c>
      <c r="D3" t="s">
        <v>74</v>
      </c>
      <c r="E3" t="s">
        <v>75</v>
      </c>
      <c r="F3" t="s">
        <v>7</v>
      </c>
      <c r="G3" t="s">
        <v>8</v>
      </c>
      <c r="H3" s="2">
        <v>29403</v>
      </c>
      <c r="I3" s="2">
        <v>37408</v>
      </c>
      <c r="J3" s="3">
        <v>33587.440000000002</v>
      </c>
      <c r="K3" s="3">
        <f>IF(J3&gt;20000,J3*$L$3,"")</f>
        <v>1511.4348</v>
      </c>
      <c r="L3" s="4">
        <v>4.4999999999999998E-2</v>
      </c>
    </row>
    <row r="4" spans="1:14" x14ac:dyDescent="0.25">
      <c r="A4">
        <v>12346</v>
      </c>
      <c r="B4" t="s">
        <v>6</v>
      </c>
      <c r="C4" t="s">
        <v>80</v>
      </c>
      <c r="D4" t="s">
        <v>79</v>
      </c>
      <c r="E4" t="s">
        <v>81</v>
      </c>
      <c r="F4" t="s">
        <v>82</v>
      </c>
      <c r="G4" t="s">
        <v>83</v>
      </c>
      <c r="H4" s="2">
        <v>28714</v>
      </c>
      <c r="I4" s="2">
        <v>38245</v>
      </c>
      <c r="J4" s="3">
        <v>44154.879999999997</v>
      </c>
      <c r="K4" s="3">
        <f t="shared" ref="K4:K24" si="0">IF(J4&gt;20000,J4*$L$3,"")</f>
        <v>1986.9695999999999</v>
      </c>
    </row>
    <row r="5" spans="1:14" x14ac:dyDescent="0.25">
      <c r="A5">
        <v>12347</v>
      </c>
      <c r="B5" t="s">
        <v>6</v>
      </c>
      <c r="C5" t="s">
        <v>77</v>
      </c>
      <c r="D5" t="s">
        <v>76</v>
      </c>
      <c r="E5" t="s">
        <v>78</v>
      </c>
      <c r="F5" t="s">
        <v>10</v>
      </c>
      <c r="G5" t="s">
        <v>11</v>
      </c>
      <c r="H5" s="2">
        <v>27217</v>
      </c>
      <c r="I5" s="2">
        <v>35891</v>
      </c>
      <c r="J5" s="3">
        <v>54900.04</v>
      </c>
      <c r="K5" s="3">
        <f t="shared" si="0"/>
        <v>2470.5018</v>
      </c>
    </row>
    <row r="6" spans="1:14" x14ac:dyDescent="0.25">
      <c r="A6">
        <v>12348</v>
      </c>
      <c r="B6" t="s">
        <v>9</v>
      </c>
      <c r="C6" t="s">
        <v>70</v>
      </c>
      <c r="D6" t="s">
        <v>72</v>
      </c>
      <c r="E6" t="s">
        <v>73</v>
      </c>
      <c r="F6" t="s">
        <v>36</v>
      </c>
      <c r="G6" t="s">
        <v>37</v>
      </c>
      <c r="H6" s="2">
        <v>29901</v>
      </c>
      <c r="I6" s="2">
        <v>39722</v>
      </c>
      <c r="J6" s="3">
        <v>25871.33</v>
      </c>
      <c r="K6" s="3">
        <f t="shared" si="0"/>
        <v>1164.20985</v>
      </c>
    </row>
    <row r="7" spans="1:14" x14ac:dyDescent="0.25">
      <c r="A7">
        <v>12349</v>
      </c>
      <c r="B7" t="s">
        <v>9</v>
      </c>
      <c r="C7" t="s">
        <v>66</v>
      </c>
      <c r="D7" t="s">
        <v>65</v>
      </c>
      <c r="E7" t="s">
        <v>67</v>
      </c>
      <c r="F7" t="s">
        <v>7</v>
      </c>
      <c r="G7" t="s">
        <v>8</v>
      </c>
      <c r="H7" s="2">
        <v>31344</v>
      </c>
      <c r="I7" s="2">
        <v>39722</v>
      </c>
      <c r="J7" s="3">
        <v>18933.439999999999</v>
      </c>
      <c r="K7" s="3" t="str">
        <f t="shared" si="0"/>
        <v/>
      </c>
    </row>
    <row r="8" spans="1:14" x14ac:dyDescent="0.25">
      <c r="A8">
        <v>12350</v>
      </c>
      <c r="B8" t="s">
        <v>9</v>
      </c>
      <c r="C8" t="s">
        <v>58</v>
      </c>
      <c r="D8" t="s">
        <v>63</v>
      </c>
      <c r="E8" t="s">
        <v>64</v>
      </c>
      <c r="F8" t="s">
        <v>7</v>
      </c>
      <c r="G8" t="s">
        <v>8</v>
      </c>
      <c r="H8" s="2">
        <v>33408</v>
      </c>
      <c r="I8" s="2">
        <v>40848</v>
      </c>
      <c r="J8" s="3">
        <v>12987</v>
      </c>
      <c r="K8" s="3" t="str">
        <f t="shared" si="0"/>
        <v/>
      </c>
    </row>
    <row r="9" spans="1:14" x14ac:dyDescent="0.25">
      <c r="A9">
        <v>12351</v>
      </c>
      <c r="B9" t="s">
        <v>9</v>
      </c>
      <c r="C9" t="s">
        <v>61</v>
      </c>
      <c r="D9" t="s">
        <v>60</v>
      </c>
      <c r="E9" t="s">
        <v>62</v>
      </c>
      <c r="F9" t="s">
        <v>55</v>
      </c>
      <c r="G9" t="s">
        <v>56</v>
      </c>
      <c r="H9" s="2">
        <v>25654</v>
      </c>
      <c r="I9" s="2">
        <v>37681</v>
      </c>
      <c r="J9" s="3">
        <v>14789.34</v>
      </c>
      <c r="K9" s="3" t="str">
        <f t="shared" si="0"/>
        <v/>
      </c>
    </row>
    <row r="10" spans="1:14" x14ac:dyDescent="0.25">
      <c r="A10">
        <v>12352</v>
      </c>
      <c r="B10" t="s">
        <v>6</v>
      </c>
      <c r="C10" t="s">
        <v>89</v>
      </c>
      <c r="D10" t="s">
        <v>57</v>
      </c>
      <c r="E10" t="s">
        <v>59</v>
      </c>
      <c r="F10" t="s">
        <v>55</v>
      </c>
      <c r="G10" t="s">
        <v>56</v>
      </c>
      <c r="H10" s="2">
        <v>30516</v>
      </c>
      <c r="I10" s="2">
        <v>37834</v>
      </c>
      <c r="J10" s="3">
        <v>28799.31</v>
      </c>
      <c r="K10" s="3">
        <f t="shared" si="0"/>
        <v>1295.9689499999999</v>
      </c>
    </row>
    <row r="11" spans="1:14" x14ac:dyDescent="0.25">
      <c r="A11">
        <v>12353</v>
      </c>
      <c r="B11" t="s">
        <v>9</v>
      </c>
      <c r="C11" t="s">
        <v>53</v>
      </c>
      <c r="D11" t="s">
        <v>52</v>
      </c>
      <c r="E11" t="s">
        <v>54</v>
      </c>
      <c r="F11" t="s">
        <v>23</v>
      </c>
      <c r="G11" t="s">
        <v>24</v>
      </c>
      <c r="H11" s="2">
        <v>26980</v>
      </c>
      <c r="I11" s="2">
        <v>36892</v>
      </c>
      <c r="J11" s="3">
        <v>21823</v>
      </c>
      <c r="K11" s="3">
        <f t="shared" si="0"/>
        <v>982.03499999999997</v>
      </c>
    </row>
    <row r="12" spans="1:14" x14ac:dyDescent="0.25">
      <c r="A12">
        <v>12354</v>
      </c>
      <c r="B12" t="s">
        <v>9</v>
      </c>
      <c r="C12" t="s">
        <v>50</v>
      </c>
      <c r="D12" t="s">
        <v>49</v>
      </c>
      <c r="E12" t="s">
        <v>51</v>
      </c>
      <c r="F12" t="s">
        <v>23</v>
      </c>
      <c r="G12" t="s">
        <v>24</v>
      </c>
      <c r="H12" s="2">
        <v>23267</v>
      </c>
      <c r="I12" s="2">
        <v>36053</v>
      </c>
      <c r="J12" s="3">
        <v>34888.85</v>
      </c>
      <c r="K12" s="3">
        <f t="shared" si="0"/>
        <v>1569.9982499999999</v>
      </c>
    </row>
    <row r="13" spans="1:14" x14ac:dyDescent="0.25">
      <c r="A13">
        <v>12355</v>
      </c>
      <c r="B13" t="s">
        <v>9</v>
      </c>
      <c r="C13" t="s">
        <v>47</v>
      </c>
      <c r="D13" t="s">
        <v>46</v>
      </c>
      <c r="E13" t="s">
        <v>48</v>
      </c>
      <c r="F13" t="s">
        <v>44</v>
      </c>
      <c r="G13" t="s">
        <v>45</v>
      </c>
      <c r="H13" s="2">
        <v>25186</v>
      </c>
      <c r="I13" s="2">
        <v>36557</v>
      </c>
      <c r="J13" s="3">
        <v>45874.2</v>
      </c>
      <c r="K13" s="3">
        <f t="shared" si="0"/>
        <v>2064.3389999999999</v>
      </c>
    </row>
    <row r="14" spans="1:14" x14ac:dyDescent="0.25">
      <c r="A14">
        <v>12356</v>
      </c>
      <c r="B14" t="s">
        <v>6</v>
      </c>
      <c r="C14" t="s">
        <v>42</v>
      </c>
      <c r="D14" t="s">
        <v>41</v>
      </c>
      <c r="E14" t="s">
        <v>43</v>
      </c>
      <c r="F14" t="s">
        <v>15</v>
      </c>
      <c r="G14" t="s">
        <v>16</v>
      </c>
      <c r="H14" s="2">
        <v>28132</v>
      </c>
      <c r="I14" s="2">
        <v>36495</v>
      </c>
      <c r="J14" s="3">
        <v>18887.099999999999</v>
      </c>
      <c r="K14" s="3" t="str">
        <f t="shared" si="0"/>
        <v/>
      </c>
    </row>
    <row r="15" spans="1:14" x14ac:dyDescent="0.25">
      <c r="A15">
        <v>12357</v>
      </c>
      <c r="B15" t="s">
        <v>6</v>
      </c>
      <c r="C15" t="s">
        <v>39</v>
      </c>
      <c r="D15" t="s">
        <v>38</v>
      </c>
      <c r="E15" t="s">
        <v>40</v>
      </c>
      <c r="F15" t="s">
        <v>23</v>
      </c>
      <c r="G15" t="s">
        <v>24</v>
      </c>
      <c r="H15" s="2">
        <v>30776</v>
      </c>
      <c r="I15" s="2">
        <v>41307</v>
      </c>
      <c r="J15" s="3">
        <v>35874.660000000003</v>
      </c>
      <c r="K15" s="3">
        <f t="shared" si="0"/>
        <v>1614.3597000000002</v>
      </c>
    </row>
    <row r="16" spans="1:14" x14ac:dyDescent="0.25">
      <c r="A16">
        <v>12358</v>
      </c>
      <c r="B16" t="s">
        <v>9</v>
      </c>
      <c r="C16" t="s">
        <v>32</v>
      </c>
      <c r="D16" t="s">
        <v>34</v>
      </c>
      <c r="E16" t="s">
        <v>35</v>
      </c>
      <c r="F16" t="s">
        <v>36</v>
      </c>
      <c r="G16" t="s">
        <v>37</v>
      </c>
      <c r="H16" s="2">
        <v>25560</v>
      </c>
      <c r="I16" s="2">
        <v>36527</v>
      </c>
      <c r="J16" s="3">
        <v>8888</v>
      </c>
      <c r="K16" s="3" t="str">
        <f t="shared" si="0"/>
        <v/>
      </c>
    </row>
    <row r="17" spans="1:11" x14ac:dyDescent="0.25">
      <c r="A17">
        <v>12359</v>
      </c>
      <c r="B17" t="s">
        <v>9</v>
      </c>
      <c r="C17" t="s">
        <v>32</v>
      </c>
      <c r="D17" t="s">
        <v>31</v>
      </c>
      <c r="E17" t="s">
        <v>33</v>
      </c>
      <c r="F17" t="s">
        <v>15</v>
      </c>
      <c r="G17" t="s">
        <v>16</v>
      </c>
      <c r="H17" s="2">
        <v>27714</v>
      </c>
      <c r="I17" s="2">
        <v>42125</v>
      </c>
      <c r="J17" s="3">
        <v>21000.33</v>
      </c>
      <c r="K17" s="3">
        <f t="shared" si="0"/>
        <v>945.01485000000002</v>
      </c>
    </row>
    <row r="18" spans="1:11" x14ac:dyDescent="0.25">
      <c r="A18">
        <v>12360</v>
      </c>
      <c r="B18" t="s">
        <v>6</v>
      </c>
      <c r="C18" t="s">
        <v>85</v>
      </c>
      <c r="D18" t="s">
        <v>84</v>
      </c>
      <c r="E18" t="s">
        <v>86</v>
      </c>
      <c r="F18" t="s">
        <v>87</v>
      </c>
      <c r="G18" t="s">
        <v>88</v>
      </c>
      <c r="H18" s="2">
        <v>32363</v>
      </c>
      <c r="I18" s="2">
        <v>40330</v>
      </c>
      <c r="J18" s="3">
        <v>52478</v>
      </c>
      <c r="K18" s="3">
        <f t="shared" si="0"/>
        <v>2361.5099999999998</v>
      </c>
    </row>
    <row r="19" spans="1:11" x14ac:dyDescent="0.25">
      <c r="A19">
        <v>12361</v>
      </c>
      <c r="B19" t="s">
        <v>9</v>
      </c>
      <c r="C19" t="s">
        <v>29</v>
      </c>
      <c r="D19" t="s">
        <v>28</v>
      </c>
      <c r="E19" t="s">
        <v>30</v>
      </c>
      <c r="F19" t="s">
        <v>10</v>
      </c>
      <c r="G19" t="s">
        <v>11</v>
      </c>
      <c r="H19" s="2">
        <v>26532</v>
      </c>
      <c r="I19" s="2">
        <v>36404</v>
      </c>
      <c r="J19" s="3">
        <v>15555.81</v>
      </c>
      <c r="K19" s="3" t="str">
        <f t="shared" si="0"/>
        <v/>
      </c>
    </row>
    <row r="20" spans="1:11" x14ac:dyDescent="0.25">
      <c r="A20">
        <v>12362</v>
      </c>
      <c r="B20" t="s">
        <v>9</v>
      </c>
      <c r="C20" t="s">
        <v>70</v>
      </c>
      <c r="D20" t="s">
        <v>69</v>
      </c>
      <c r="E20" t="s">
        <v>71</v>
      </c>
      <c r="F20" t="s">
        <v>55</v>
      </c>
      <c r="G20" t="s">
        <v>56</v>
      </c>
      <c r="H20" s="2">
        <v>35275</v>
      </c>
      <c r="I20" s="2">
        <v>42278</v>
      </c>
      <c r="J20" s="3">
        <v>38963</v>
      </c>
      <c r="K20" s="3">
        <f t="shared" si="0"/>
        <v>1753.335</v>
      </c>
    </row>
    <row r="21" spans="1:11" x14ac:dyDescent="0.25">
      <c r="A21">
        <v>12363</v>
      </c>
      <c r="B21" t="s">
        <v>6</v>
      </c>
      <c r="C21" t="s">
        <v>26</v>
      </c>
      <c r="D21" t="s">
        <v>25</v>
      </c>
      <c r="E21" t="s">
        <v>27</v>
      </c>
      <c r="F21" t="s">
        <v>23</v>
      </c>
      <c r="G21" t="s">
        <v>24</v>
      </c>
      <c r="H21" s="2">
        <v>35136</v>
      </c>
      <c r="I21" s="2">
        <v>42432</v>
      </c>
      <c r="J21" s="3">
        <v>2894</v>
      </c>
      <c r="K21" s="3" t="str">
        <f t="shared" si="0"/>
        <v/>
      </c>
    </row>
    <row r="22" spans="1:11" x14ac:dyDescent="0.25">
      <c r="A22">
        <v>12364</v>
      </c>
      <c r="B22" t="s">
        <v>6</v>
      </c>
      <c r="C22" t="s">
        <v>21</v>
      </c>
      <c r="D22" t="s">
        <v>20</v>
      </c>
      <c r="E22" t="s">
        <v>22</v>
      </c>
      <c r="F22" t="s">
        <v>23</v>
      </c>
      <c r="G22" t="s">
        <v>24</v>
      </c>
      <c r="H22" s="2">
        <v>29107</v>
      </c>
      <c r="I22" s="2">
        <v>39264</v>
      </c>
      <c r="J22" s="3">
        <v>27996.959999999999</v>
      </c>
      <c r="K22" s="3">
        <f t="shared" si="0"/>
        <v>1259.8632</v>
      </c>
    </row>
    <row r="23" spans="1:11" x14ac:dyDescent="0.25">
      <c r="A23">
        <v>12365</v>
      </c>
      <c r="B23" t="s">
        <v>6</v>
      </c>
      <c r="C23" t="s">
        <v>18</v>
      </c>
      <c r="D23" t="s">
        <v>17</v>
      </c>
      <c r="E23" t="s">
        <v>19</v>
      </c>
      <c r="F23" t="s">
        <v>7</v>
      </c>
      <c r="G23" t="s">
        <v>8</v>
      </c>
      <c r="H23" s="2">
        <v>29989</v>
      </c>
      <c r="I23" s="2">
        <v>35796</v>
      </c>
      <c r="J23" s="3">
        <v>24000.080000000002</v>
      </c>
      <c r="K23" s="3">
        <f t="shared" si="0"/>
        <v>1080.0036</v>
      </c>
    </row>
    <row r="24" spans="1:11" x14ac:dyDescent="0.25">
      <c r="A24">
        <v>12366</v>
      </c>
      <c r="B24" t="s">
        <v>9</v>
      </c>
      <c r="C24" t="s">
        <v>13</v>
      </c>
      <c r="D24" t="s">
        <v>12</v>
      </c>
      <c r="E24" t="s">
        <v>14</v>
      </c>
      <c r="F24" t="s">
        <v>15</v>
      </c>
      <c r="G24" t="s">
        <v>16</v>
      </c>
      <c r="H24" s="2">
        <v>31938</v>
      </c>
      <c r="I24" s="2">
        <v>42644</v>
      </c>
      <c r="J24" s="3">
        <v>589</v>
      </c>
      <c r="K24" s="3" t="str">
        <f t="shared" si="0"/>
        <v/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tbl_Personal</vt:lpstr>
      <vt:lpstr>tbl_Personal (2)</vt:lpstr>
      <vt:lpstr>tbl_Personal (3)</vt:lpstr>
      <vt:lpstr>'tbl_Personal (2)'!tbl_Vereinsmitglieder</vt:lpstr>
      <vt:lpstr>'tbl_Personal (3)'!tbl_Vereinsmitglieder</vt:lpstr>
      <vt:lpstr>tbl_Vereinsmitglieder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hemme</cp:lastModifiedBy>
  <dcterms:created xsi:type="dcterms:W3CDTF">2016-09-26T22:12:36Z</dcterms:created>
  <dcterms:modified xsi:type="dcterms:W3CDTF">2016-10-10T13:42:22Z</dcterms:modified>
</cp:coreProperties>
</file>